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nandez\Desktop\ESCRITORIO SILVIA\2021\SIF 2021\SIF 4TO TRIMESTRE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5200" windowHeight="948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2" i="1"/>
  <c r="H19" i="1"/>
  <c r="H18" i="1"/>
  <c r="H17" i="1"/>
  <c r="H14" i="1"/>
  <c r="H15" i="1"/>
  <c r="H13" i="1"/>
  <c r="H10" i="1"/>
  <c r="E12" i="1"/>
  <c r="E31" i="1"/>
  <c r="E30" i="1"/>
  <c r="E29" i="1"/>
  <c r="E27" i="1"/>
  <c r="E26" i="1"/>
  <c r="E25" i="1"/>
  <c r="E23" i="1"/>
  <c r="H23" i="1" s="1"/>
  <c r="E22" i="1"/>
  <c r="E18" i="1"/>
  <c r="E19" i="1"/>
  <c r="E17" i="1"/>
  <c r="E11" i="1"/>
  <c r="H11" i="1" s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<sst xmlns="http://schemas.openxmlformats.org/spreadsheetml/2006/main" count="37" uniqueCount="27">
  <si>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</si>
  <si>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</si>
  <si>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</si>
  <si>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</si>
  <si>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</si>
  <si>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</si>
  <si>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</si>
  <si>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</si>
  <si>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</si>
  <si>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</si>
  <si>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</si>
  <si>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</si>
  <si>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</si>
  <si>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</si>
  <si>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</si>
  <si>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</si>
  <si>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</si>
  <si>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</si>
  <si>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</si>
  <si>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</si>
  <si>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</si>
  <si>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</si>
  <si>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</si>
  <si>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</si>
  <si>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</si>
  <si>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EL COLEGIO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</si>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</sst>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tabSelected="1" workbookViewId="0">
      <selection activeCell="F32" sqref="F3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1546573.47</v>
      </c>
      <c r="D9" s="4">
        <f t="shared" ref="D9:H9" si="0">SUM(D10:D12,D15,D16,D19)</f>
        <v>159186.91</v>
      </c>
      <c r="E9" s="14">
        <f t="shared" si="0"/>
        <v>1705760.38</v>
      </c>
      <c r="F9" s="4">
        <f t="shared" si="0"/>
        <v>1705760.38</v>
      </c>
      <c r="G9" s="4">
        <f t="shared" si="0"/>
        <v>1705760.38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1546573.47</v>
      </c>
      <c r="D11" s="13">
        <v>159186.91</v>
      </c>
      <c r="E11" s="15">
        <f t="shared" ref="E11:E15" si="1">C11+D11</f>
        <v>1705760.38</v>
      </c>
      <c r="F11" s="13">
        <v>1705760.38</v>
      </c>
      <c r="G11" s="13">
        <v>1705760.38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3787700</v>
      </c>
      <c r="D21" s="4">
        <f t="shared" ref="D21:H21" si="6">SUM(D22:D24,D27,D28,D31)</f>
        <v>0</v>
      </c>
      <c r="E21" s="14">
        <f t="shared" si="6"/>
        <v>3787700</v>
      </c>
      <c r="F21" s="4">
        <f t="shared" si="6"/>
        <v>3787700</v>
      </c>
      <c r="G21" s="4">
        <f t="shared" si="6"/>
        <v>3718309.45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3787700</v>
      </c>
      <c r="D23" s="13">
        <v>0</v>
      </c>
      <c r="E23" s="15">
        <f>C23+D23</f>
        <v>3787700</v>
      </c>
      <c r="F23" s="13">
        <v>3787700</v>
      </c>
      <c r="G23" s="13">
        <v>3718309.45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5334273.47</v>
      </c>
      <c r="D32" s="10">
        <f t="shared" ref="D32:H32" si="10">SUM(D9,D21)</f>
        <v>159186.91</v>
      </c>
      <c r="E32" s="17">
        <f t="shared" si="10"/>
        <v>5493460.3799999999</v>
      </c>
      <c r="F32" s="10">
        <f t="shared" si="10"/>
        <v>5493460.3799999999</v>
      </c>
      <c r="G32" s="10">
        <f t="shared" si="10"/>
        <v>5424069.8300000001</v>
      </c>
      <c r="H32" s="17">
        <f t="shared" si="10"/>
        <v>0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98" spans="19:19" x14ac:dyDescent="0.25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Hernandez</cp:lastModifiedBy>
  <cp:lastPrinted>2021-04-27T19:01:46Z</cp:lastPrinted>
  <dcterms:created xsi:type="dcterms:W3CDTF">2020-01-08T22:30:53Z</dcterms:created>
  <dcterms:modified xsi:type="dcterms:W3CDTF">2022-01-31T22:22:17Z</dcterms:modified>
</cp:coreProperties>
</file>